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<sst xmlns="http://schemas.openxmlformats.org/spreadsheetml/2006/main" count="73" uniqueCount="52">
  <si>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</si>
  <si>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</si>
  <si>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</si>
  <si>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</si>
  <si>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</si>
  <si>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</si>
  <si>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</si>
  <si>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</si>
  <si>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</si>
  <si>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</si>
  <si>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</si>
  <si>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</si>
  <si>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</si>
  <si>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</si>
  <si>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</si>
  <si>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</si>
  <si>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</si>
  <si>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</si>
  <si>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</si>
  <si>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</si>
  <si>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</si>
  <si>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</si>
  <si>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</si>
  <si>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</si>
  <si>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</si>
  <si>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</si>
  <si>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</si>
  <si>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</si>
  <si>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</si>
  <si>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</si>
  <si>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</si>
  <si>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</si>
  <si>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</si>
  <si>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</si>
  <si>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</si>
  <si>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</si>
  <si>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</si>
  <si>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</si>
  <si>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</si>
  <si>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</si>
  <si>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</si>
  <si>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</si>
  <si>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</si>
  <si>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</si>
  <si>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</si>
  <si>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</si>
  <si>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</si>
  <si>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</si>
  <si>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</si>
  <si>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</si>
  <si>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</si>
  <si>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 xml:space="preserve">Model 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</si>
</sst>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4" borderId="10" xfId="0" applyFont="1" applyFill="1" applyBorder="1" applyAlignment="1">
      <alignment horizontal="center" vertical="top"/>
    </xf>
    <xf numFmtId="0" fontId="0" fillId="4" borderId="11" xfId="0" applyFont="1" applyFill="1" applyBorder="1" applyAlignment="1">
      <alignment horizontal="center" vertical="top"/>
    </xf>
    <xf numFmtId="0" fontId="0" fillId="4" borderId="12" xfId="0" applyFill="1" applyBorder="1" applyAlignment="1">
      <alignment vertical="top"/>
    </xf>
    <xf numFmtId="0" fontId="0" fillId="4" borderId="11" xfId="0" applyFill="1" applyBorder="1" applyAlignment="1">
      <alignment vertical="top"/>
    </xf>
    <xf numFmtId="0" fontId="0" fillId="4" borderId="10" xfId="0" applyFont="1" applyFill="1" applyBorder="1" applyAlignment="1">
      <alignment horizontal="center" vertical="top" wrapText="1"/>
    </xf>
    <xf numFmtId="0" fontId="0" fillId="4" borderId="12" xfId="0" applyFill="1" applyBorder="1" applyAlignment="1">
      <alignment horizontal="center" vertical="top" wrapText="1"/>
    </xf>
    <xf numFmtId="0" fontId="0" fillId="4" borderId="11" xfId="0" applyFill="1" applyBorder="1" applyAlignment="1">
      <alignment horizontal="center" vertical="top" wrapText="1"/>
    </xf>
    <xf numFmtId="0" fontId="0"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H29" sqref="H29"/>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c r="D4" s="16" t="s">
        <v>28</v>
      </c>
      <c r="E4" s="42" t="s">
        <v>36</v>
      </c>
      <c r="G4" s="49" t="s">
        <v>45</v>
      </c>
    </row>
    <row r="5" spans="1:9" ht="12.75">
      <c r="A5" t="s">
        <v>14</v>
      </c>
      <c r="C5" s="4"/>
      <c r="D5" s="16" t="s">
        <v>28</v>
      </c>
      <c r="E5" s="43"/>
      <c r="G5" s="50"/>
      <c r="I5" s="22"/>
    </row>
    <row r="6" spans="1:9" ht="12.75">
      <c r="A6" t="s">
        <v>25</v>
      </c>
      <c r="C6" s="4"/>
      <c r="D6" s="16" t="s">
        <v>28</v>
      </c>
      <c r="E6" s="26" t="s">
        <v>27</v>
      </c>
      <c r="G6" s="50"/>
      <c r="I6" s="22"/>
    </row>
    <row r="7" spans="1:9" ht="12.75">
      <c r="A7" t="s">
        <v>8</v>
      </c>
      <c r="C7" s="6"/>
      <c r="D7" s="16" t="s">
        <v>28</v>
      </c>
      <c r="E7" s="26" t="s">
        <v>22</v>
      </c>
      <c r="G7" s="50"/>
      <c r="I7" s="22"/>
    </row>
    <row r="8" spans="1:9" ht="25.5">
      <c r="A8" t="s">
        <v>19</v>
      </c>
      <c r="C8" s="6"/>
      <c r="D8" s="16" t="s">
        <v>28</v>
      </c>
      <c r="E8" s="27" t="s">
        <v>26</v>
      </c>
      <c r="G8" s="50"/>
      <c r="I8" s="22"/>
    </row>
    <row r="9" spans="2:7" ht="6" customHeight="1">
      <c r="B9" s="12"/>
      <c r="D9" s="16"/>
      <c r="E9" s="23"/>
      <c r="G9" s="50"/>
    </row>
    <row r="10" spans="1:7" ht="15">
      <c r="A10" s="2" t="s">
        <v>32</v>
      </c>
      <c r="B10" s="3" t="s">
        <v>30</v>
      </c>
      <c r="C10" s="3" t="s">
        <v>3</v>
      </c>
      <c r="D10" s="17"/>
      <c r="E10" s="23"/>
      <c r="G10" s="50"/>
    </row>
    <row r="11" spans="1:9" ht="12.75">
      <c r="A11" t="s">
        <v>0</v>
      </c>
      <c r="B11" s="24">
        <f>C6</f>
        <v>0</v>
      </c>
      <c r="C11" s="4"/>
      <c r="D11" s="16" t="s">
        <v>20</v>
      </c>
      <c r="E11" s="42" t="s">
        <v>23</v>
      </c>
      <c r="G11" s="50"/>
      <c r="I11" s="10"/>
    </row>
    <row r="12" spans="1:7" ht="12.75">
      <c r="A12" t="s">
        <v>1</v>
      </c>
      <c r="B12" s="25">
        <f>SQRT((C5*C5)-(C4/2)*(C4/2))+B11</f>
        <v>0</v>
      </c>
      <c r="C12" s="4"/>
      <c r="D12" s="16" t="s">
        <v>20</v>
      </c>
      <c r="E12" s="44"/>
      <c r="G12" s="50"/>
    </row>
    <row r="13" spans="1:7" ht="12.75">
      <c r="A13" t="s">
        <v>2</v>
      </c>
      <c r="B13" s="25">
        <f>B12</f>
        <v>0</v>
      </c>
      <c r="C13" s="6"/>
      <c r="D13" s="16" t="s">
        <v>20</v>
      </c>
      <c r="E13" s="45"/>
      <c r="G13" s="50"/>
    </row>
    <row r="14" spans="2:7" ht="6" customHeight="1">
      <c r="B14" s="1"/>
      <c r="C14" s="1"/>
      <c r="D14" s="16"/>
      <c r="E14" s="23"/>
      <c r="G14" s="50"/>
    </row>
    <row r="15" spans="1:7" ht="15">
      <c r="A15" s="11" t="s">
        <v>33</v>
      </c>
      <c r="B15" s="3" t="s">
        <v>30</v>
      </c>
      <c r="C15" s="3" t="s">
        <v>3</v>
      </c>
      <c r="D15" s="16"/>
      <c r="E15" s="23"/>
      <c r="G15" s="50"/>
    </row>
    <row r="16" spans="1:7" ht="12.75">
      <c r="A16" t="s">
        <v>4</v>
      </c>
      <c r="B16" s="4"/>
      <c r="C16" s="4"/>
      <c r="D16" s="16"/>
      <c r="E16" s="46" t="s">
        <v>37</v>
      </c>
      <c r="G16" s="50"/>
    </row>
    <row r="17" spans="1:7" ht="12.75">
      <c r="A17" t="s">
        <v>5</v>
      </c>
      <c r="B17" s="4"/>
      <c r="C17" s="4"/>
      <c r="D17" s="16"/>
      <c r="E17" s="47"/>
      <c r="G17" s="50"/>
    </row>
    <row r="18" spans="1:7" ht="12.75">
      <c r="A18" t="s">
        <v>6</v>
      </c>
      <c r="B18" s="4"/>
      <c r="C18" s="4"/>
      <c r="D18" s="16"/>
      <c r="E18" s="47"/>
      <c r="G18" s="50"/>
    </row>
    <row r="19" spans="1:7" ht="12.75">
      <c r="A19" t="s">
        <v>7</v>
      </c>
      <c r="B19" s="4"/>
      <c r="C19" s="4"/>
      <c r="D19" s="16"/>
      <c r="E19" s="48"/>
      <c r="G19" s="50"/>
    </row>
    <row r="20" spans="2:7" ht="6" customHeight="1">
      <c r="B20" s="7"/>
      <c r="C20" s="1"/>
      <c r="D20" s="16"/>
      <c r="E20" s="23"/>
      <c r="G20" s="50"/>
    </row>
    <row r="21" spans="1:7" ht="15" customHeight="1">
      <c r="A21" s="11" t="s">
        <v>35</v>
      </c>
      <c r="B21" s="7"/>
      <c r="C21" s="1"/>
      <c r="D21" s="16"/>
      <c r="E21" s="23"/>
      <c r="G21" s="50"/>
    </row>
    <row r="22" spans="1:7" ht="12.75">
      <c r="A22" s="19" t="s">
        <v>12</v>
      </c>
      <c r="B22" s="9">
        <f>SUM(C11:C19)</f>
        <v>0</v>
      </c>
      <c r="D22" s="18" t="s">
        <v>20</v>
      </c>
      <c r="E22" s="26" t="s">
        <v>24</v>
      </c>
      <c r="G22" s="50"/>
    </row>
    <row r="23" spans="1:8" ht="12.75">
      <c r="A23" s="19" t="s">
        <v>9</v>
      </c>
      <c r="B23" s="9" t="e">
        <f>C11/B22*B11+C12/B22*B12+C13/B22*B13+C16/B22*B16+C17/B22*B17+C18/B22*B18+C19/B22*B19</f>
        <v>#DIV/0!</v>
      </c>
      <c r="D23" s="16" t="s">
        <v>28</v>
      </c>
      <c r="E23" s="26" t="s">
        <v>24</v>
      </c>
      <c r="G23" s="50" t="s">
        <v>46</v>
      </c>
      <c r="H23" s="8"/>
    </row>
    <row r="24" spans="1:10" ht="12.75">
      <c r="A24" s="19" t="s">
        <v>10</v>
      </c>
      <c r="B24" s="9" t="e">
        <f>B23-C7</f>
        <v>#DIV/0!</v>
      </c>
      <c r="D24" s="16" t="s">
        <v>28</v>
      </c>
      <c r="E24" s="26" t="s">
        <v>39</v>
      </c>
      <c r="G24" s="50"/>
      <c r="J24" s="37"/>
    </row>
    <row r="25" spans="1:7" ht="12.75">
      <c r="A25" s="19" t="s">
        <v>11</v>
      </c>
      <c r="B25" s="9" t="e">
        <f>(B22*C7-B23*B22)/(C8-C7)</f>
        <v>#DIV/0!</v>
      </c>
      <c r="D25" s="18" t="s">
        <v>20</v>
      </c>
      <c r="E25" s="46" t="s">
        <v>38</v>
      </c>
      <c r="G25" s="50"/>
    </row>
    <row r="26" spans="1:7" ht="12.75">
      <c r="A26" s="19" t="s">
        <v>11</v>
      </c>
      <c r="B26" s="9" t="e">
        <f>B25*16</f>
        <v>#DIV/0!</v>
      </c>
      <c r="D26" s="18" t="s">
        <v>21</v>
      </c>
      <c r="E26" s="48"/>
      <c r="G26" s="50"/>
    </row>
    <row r="27" ht="7.5" customHeight="1" thickBot="1">
      <c r="G27" s="50"/>
    </row>
    <row r="28" spans="1:7" ht="15">
      <c r="A28" s="28" t="s">
        <v>17</v>
      </c>
      <c r="B28" s="20"/>
      <c r="C28" s="29" t="s">
        <v>40</v>
      </c>
      <c r="D28" s="30"/>
      <c r="E28" s="31" t="s">
        <v>44</v>
      </c>
      <c r="G28" s="50"/>
    </row>
    <row r="29" spans="1:7" ht="12.75">
      <c r="A29" s="52">
        <v>1</v>
      </c>
      <c r="B29" s="53"/>
      <c r="C29" s="32" t="s">
        <v>15</v>
      </c>
      <c r="D29" s="21" t="s">
        <v>41</v>
      </c>
      <c r="E29" s="39"/>
      <c r="G29" s="50"/>
    </row>
    <row r="30" spans="1:7" ht="12.75">
      <c r="A30" s="52">
        <v>2</v>
      </c>
      <c r="B30" s="53"/>
      <c r="C30" s="33"/>
      <c r="D30" s="21" t="s">
        <v>42</v>
      </c>
      <c r="E30" s="40"/>
      <c r="G30" s="50"/>
    </row>
    <row r="31" spans="1:7" ht="12.75">
      <c r="A31" s="52">
        <v>3</v>
      </c>
      <c r="B31" s="53"/>
      <c r="C31" s="33"/>
      <c r="D31" s="21" t="s">
        <v>43</v>
      </c>
      <c r="E31" s="40"/>
      <c r="G31" s="50"/>
    </row>
    <row r="32" spans="1:7" ht="12.75">
      <c r="A32" s="52">
        <v>4</v>
      </c>
      <c r="B32" s="53"/>
      <c r="C32" s="33"/>
      <c r="D32" s="34"/>
      <c r="E32" s="40"/>
      <c r="G32" s="50"/>
    </row>
    <row r="33" spans="1:7" ht="12.75">
      <c r="A33" s="52">
        <v>5</v>
      </c>
      <c r="B33" s="53"/>
      <c r="C33" s="32" t="s">
        <v>16</v>
      </c>
      <c r="D33" s="21" t="s">
        <v>41</v>
      </c>
      <c r="E33" s="39"/>
      <c r="G33" s="50"/>
    </row>
    <row r="34" spans="1:7" ht="12.75">
      <c r="A34" s="52">
        <v>6</v>
      </c>
      <c r="B34" s="53"/>
      <c r="C34" s="32"/>
      <c r="D34" s="21" t="s">
        <v>42</v>
      </c>
      <c r="E34" s="39"/>
      <c r="G34" s="50"/>
    </row>
    <row r="35" spans="1:7" ht="12.75">
      <c r="A35" s="52">
        <v>7</v>
      </c>
      <c r="B35" s="53"/>
      <c r="C35" s="32"/>
      <c r="D35" s="21" t="s">
        <v>43</v>
      </c>
      <c r="E35" s="39"/>
      <c r="G35" s="50"/>
    </row>
    <row r="36" spans="1:7" ht="12.75">
      <c r="A36" s="52">
        <v>8</v>
      </c>
      <c r="B36" s="53"/>
      <c r="C36" s="32"/>
      <c r="D36" s="21"/>
      <c r="E36" s="39"/>
      <c r="G36" s="50"/>
    </row>
    <row r="37" spans="1:7" ht="12.75">
      <c r="A37" s="52">
        <v>9</v>
      </c>
      <c r="B37" s="53"/>
      <c r="C37" s="32" t="s">
        <v>18</v>
      </c>
      <c r="D37" s="21" t="s">
        <v>41</v>
      </c>
      <c r="E37" s="39"/>
      <c r="G37" s="50"/>
    </row>
    <row r="38" spans="1:7" ht="12.75">
      <c r="A38" s="52">
        <v>10</v>
      </c>
      <c r="B38" s="53"/>
      <c r="C38" s="32"/>
      <c r="D38" s="21" t="s">
        <v>42</v>
      </c>
      <c r="E38" s="39"/>
      <c r="G38" s="50"/>
    </row>
    <row r="39" spans="1:7" ht="12.75">
      <c r="A39" s="52">
        <v>11</v>
      </c>
      <c r="B39" s="53"/>
      <c r="C39" s="32"/>
      <c r="D39" s="21" t="s">
        <v>43</v>
      </c>
      <c r="E39" s="39"/>
      <c r="G39" s="50"/>
    </row>
    <row r="40" spans="1:7" ht="12.75">
      <c r="A40" s="52">
        <v>12</v>
      </c>
      <c r="B40" s="53"/>
      <c r="C40" s="32"/>
      <c r="D40" s="21"/>
      <c r="E40" s="39"/>
      <c r="G40" s="50"/>
    </row>
    <row r="41" spans="1:7" ht="12.75">
      <c r="A41" s="52">
        <v>13</v>
      </c>
      <c r="B41" s="53"/>
      <c r="C41" s="32" t="s">
        <v>48</v>
      </c>
      <c r="D41" s="21" t="s">
        <v>49</v>
      </c>
      <c r="E41" s="39"/>
      <c r="G41" s="50"/>
    </row>
    <row r="42" spans="1:7" ht="13.5" thickBot="1">
      <c r="A42" s="54">
        <v>14</v>
      </c>
      <c r="B42" s="55"/>
      <c r="C42" s="35"/>
      <c r="D42" s="36" t="s">
        <v>50</v>
      </c>
      <c r="E42" s="41"/>
      <c r="G42" s="51"/>
    </row>
  </sheetData>
  <mergeCells count="20">
    <mergeCell ref="A37:B37"/>
    <mergeCell ref="A42:B42"/>
    <mergeCell ref="A38:B38"/>
    <mergeCell ref="A39:B39"/>
    <mergeCell ref="A40:B40"/>
    <mergeCell ref="A41:B41"/>
    <mergeCell ref="G4:G22"/>
    <mergeCell ref="G23:G42"/>
    <mergeCell ref="A29:B29"/>
    <mergeCell ref="A30:B30"/>
    <mergeCell ref="A31:B31"/>
    <mergeCell ref="A32:B32"/>
    <mergeCell ref="A33:B33"/>
    <mergeCell ref="A34:B34"/>
    <mergeCell ref="A35:B35"/>
    <mergeCell ref="A36:B36"/>
    <mergeCell ref="E4:E5"/>
    <mergeCell ref="E11:E13"/>
    <mergeCell ref="E16:E19"/>
    <mergeCell ref="E25:E26"/>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